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<sst xmlns="http://schemas.openxmlformats.org/spreadsheetml/2006/main" count="127" uniqueCount="124">
  <si>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</si>
  <si>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</si>
  <si>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</si>
  <si>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</si>
  <si>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</si>
  <si>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</si>
  <si>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</si>
  <si>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</si>
  <si>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</si>
  <si>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</si>
  <si>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</si>
  <si>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</si>
  <si>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</si>
  <si>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</si>
  <si>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</si>
  <si>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</si>
  <si>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</si>
  <si>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</si>
  <si>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</si>
  <si>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</si>
  <si>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</si>
  <si>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</si>
  <si>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</si>
  <si>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</si>
  <si>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</si>
  <si>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</si>
  <si>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</si>
  <si>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</si>
  <si>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</si>
  <si>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</si>
  <si>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</si>
  <si>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</si>
  <si>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</si>
  <si>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</si>
  <si>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</si>
  <si>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</si>
  <si>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</si>
  <si>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</si>
  <si>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</si>
  <si>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</si>
  <si>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</si>
  <si>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</si>
  <si>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</si>
  <si>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</si>
  <si>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</si>
  <si>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</si>
  <si>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</si>
  <si>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</si>
  <si>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</si>
  <si>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</si>
  <si>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</si>
  <si>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</si>
  <si>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</si>
  <si>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</si>
  <si>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</si>
  <si>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</si>
  <si>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</si>
  <si>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</si>
  <si>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</si>
  <si>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</si>
  <si>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</si>
  <si>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</si>
  <si>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</si>
  <si>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</si>
  <si>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</si>
  <si>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</si>
  <si>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</si>
  <si>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</si>
  <si>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</si>
  <si>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</si>
  <si>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</si>
  <si>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</si>
  <si>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</si>
  <si>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</si>
  <si>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</si>
  <si>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</si>
  <si>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</si>
  <si>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</si>
  <si>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</si>
  <si>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</si>
  <si>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</si>
  <si>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</si>
  <si>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</si>
  <si>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</si>
  <si>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</si>
  <si>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</si>
  <si>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</si>
  <si>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</si>
  <si>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</si>
  <si>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</si>
  <si>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</si>
  <si>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</si>
  <si>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</si>
  <si>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</si>
  <si>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</si>
  <si>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</si>
  <si>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</si>
  <si>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</si>
  <si>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</si>
  <si>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</si>
  <si>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</si>
  <si>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</si>
  <si>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</si>
  <si>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</si>
  <si>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</si>
  <si>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</si>
  <si>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</si>
  <si>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</si>
  <si>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</si>
  <si>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</si>
  <si>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</si>
  <si>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</si>
  <si>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</si>
  <si>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</si>
  <si>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</si>
  <si>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</si>
  <si>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</si>
  <si>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</si>
  <si>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</si>
  <si>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</si>
  <si>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</si>
  <si>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2017 y al 31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</si>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</sst>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8433570.67</v>
      </c>
      <c r="D9" s="9">
        <f>SUM(D10:D16)</f>
        <v>10265681.18</v>
      </c>
      <c r="E9" s="11" t="s">
        <v>8</v>
      </c>
      <c r="F9" s="9">
        <f>SUM(F10:F18)</f>
        <v>1076644.93</v>
      </c>
      <c r="G9" s="9">
        <f>SUM(G10:G18)</f>
        <v>8645856.8</v>
      </c>
    </row>
    <row r="10" spans="2:7" ht="12.75">
      <c r="B10" s="12" t="s">
        <v>9</v>
      </c>
      <c r="C10" s="9">
        <v>176346</v>
      </c>
      <c r="D10" s="9">
        <v>914.49</v>
      </c>
      <c r="E10" s="13" t="s">
        <v>10</v>
      </c>
      <c r="F10" s="9">
        <v>0</v>
      </c>
      <c r="G10" s="9">
        <v>51999.52</v>
      </c>
    </row>
    <row r="11" spans="2:7" ht="12.75">
      <c r="B11" s="12" t="s">
        <v>11</v>
      </c>
      <c r="C11" s="9">
        <v>5467213.12</v>
      </c>
      <c r="D11" s="9">
        <v>7520140.18</v>
      </c>
      <c r="E11" s="13" t="s">
        <v>12</v>
      </c>
      <c r="F11" s="9">
        <v>134474.46</v>
      </c>
      <c r="G11" s="9">
        <v>1545380.03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2790011.55</v>
      </c>
      <c r="D13" s="9">
        <v>2744626.51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942170.47</v>
      </c>
      <c r="G16" s="9">
        <v>2085880.46</v>
      </c>
    </row>
    <row r="17" spans="2:7" ht="12.75">
      <c r="B17" s="10" t="s">
        <v>23</v>
      </c>
      <c r="C17" s="9">
        <f>SUM(C18:C24)</f>
        <v>135689.6</v>
      </c>
      <c r="D17" s="9">
        <f>SUM(D18:D24)</f>
        <v>996566.95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4962596.79</v>
      </c>
    </row>
    <row r="19" spans="2:7" ht="12.75">
      <c r="B19" s="12" t="s">
        <v>27</v>
      </c>
      <c r="C19" s="9">
        <v>0</v>
      </c>
      <c r="D19" s="9">
        <v>988449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134458.78</v>
      </c>
      <c r="D20" s="9">
        <v>4937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1230.82</v>
      </c>
      <c r="D24" s="9">
        <v>3180.95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8569260.27</v>
      </c>
      <c r="D47" s="9">
        <f>D9+D17+D25+D31+D37+D38+D41</f>
        <v>11262248.129999999</v>
      </c>
      <c r="E47" s="8" t="s">
        <v>82</v>
      </c>
      <c r="F47" s="9">
        <f>F9+F19+F23+F26+F27+F31+F38+F42</f>
        <v>1076644.93</v>
      </c>
      <c r="G47" s="9">
        <f>G9+G19+G23+G26+G27+G31+G38+G42</f>
        <v>8645856.8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70839388.2</v>
      </c>
      <c r="D53" s="9">
        <v>70666873.79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5283971.42</v>
      </c>
      <c r="D54" s="9">
        <v>5283971.42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-86204999.67</v>
      </c>
      <c r="D55" s="9">
        <v>-84211035.13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1076644.93</v>
      </c>
      <c r="G59" s="9">
        <f>G47+G57</f>
        <v>8645856.8</v>
      </c>
    </row>
    <row r="60" spans="2:7" ht="25.5">
      <c r="B60" s="6" t="s">
        <v>102</v>
      </c>
      <c r="C60" s="9">
        <f>SUM(C50:C58)</f>
        <v>44677085</v>
      </c>
      <c r="D60" s="9">
        <f>SUM(D50:D58)</f>
        <v>46498535.13000001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53246345.269999996</v>
      </c>
      <c r="D62" s="9">
        <f>D47+D60</f>
        <v>57760783.260000005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27944079.81</v>
      </c>
      <c r="G63" s="9">
        <f>SUM(G64:G66)</f>
        <v>28660308.94</v>
      </c>
    </row>
    <row r="64" spans="2:7" ht="12.75">
      <c r="B64" s="10"/>
      <c r="C64" s="9"/>
      <c r="D64" s="9"/>
      <c r="E64" s="11" t="s">
        <v>106</v>
      </c>
      <c r="F64" s="9">
        <v>27926598.79</v>
      </c>
      <c r="G64" s="9">
        <v>28642827.92</v>
      </c>
    </row>
    <row r="65" spans="2:7" ht="12.75">
      <c r="B65" s="10"/>
      <c r="C65" s="9"/>
      <c r="D65" s="9"/>
      <c r="E65" s="11" t="s">
        <v>107</v>
      </c>
      <c r="F65" s="9">
        <v>17481.02</v>
      </c>
      <c r="G65" s="9">
        <v>17481.02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24225620.53</v>
      </c>
      <c r="G68" s="9">
        <f>SUM(G69:G73)</f>
        <v>20454617.52</v>
      </c>
    </row>
    <row r="69" spans="2:7" ht="12.75">
      <c r="B69" s="10"/>
      <c r="C69" s="9"/>
      <c r="D69" s="9"/>
      <c r="E69" s="11" t="s">
        <v>110</v>
      </c>
      <c r="F69" s="9">
        <v>4716583.86</v>
      </c>
      <c r="G69" s="9">
        <v>8688948</v>
      </c>
    </row>
    <row r="70" spans="2:7" ht="12.75">
      <c r="B70" s="10"/>
      <c r="C70" s="9"/>
      <c r="D70" s="9"/>
      <c r="E70" s="11" t="s">
        <v>111</v>
      </c>
      <c r="F70" s="9">
        <v>17939580.59</v>
      </c>
      <c r="G70" s="9">
        <v>10286679.01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1569456.08</v>
      </c>
      <c r="G72" s="9">
        <v>1478990.51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52169700.34</v>
      </c>
      <c r="G79" s="9">
        <f>G63+G68+G75</f>
        <v>49114926.46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53246345.27</v>
      </c>
      <c r="G81" s="9">
        <f>G59+G79</f>
        <v>57760783.260000005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2018-04-10T15:54:16Z</dcterms:modified>
  <cp:category/>
  <cp:version/>
  <cp:contentType/>
  <cp:contentStatus/>
</cp:coreProperties>
</file>